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0" yWindow="0" windowWidth="35925" windowHeight="13350" activeTab="1"/>
  </bookViews>
  <sheets>
    <sheet name="Ergebnishaushalt" sheetId="1" r:id="rId1"/>
    <sheet name="Finanzhaushalt, Investitione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  <c r="C15" i="2"/>
  <c r="D16" i="1"/>
  <c r="D15" i="1"/>
  <c r="C15" i="1"/>
</calcChain>
</file>

<file path=xl/sharedStrings.xml><?xml version="1.0" encoding="utf-8"?>
<sst xmlns="http://schemas.openxmlformats.org/spreadsheetml/2006/main" count="64" uniqueCount="37">
  <si>
    <t>Teilhaushalt</t>
  </si>
  <si>
    <t>Bezeichnung</t>
  </si>
  <si>
    <t>Ertraege [Euro]</t>
  </si>
  <si>
    <t>Aufwendungen [Euro]</t>
  </si>
  <si>
    <t>THH01</t>
  </si>
  <si>
    <t>THH02</t>
  </si>
  <si>
    <t>THH03</t>
  </si>
  <si>
    <t>THH04</t>
  </si>
  <si>
    <t>THH05</t>
  </si>
  <si>
    <t>THH06</t>
  </si>
  <si>
    <t>THH07</t>
  </si>
  <si>
    <t>THH08</t>
  </si>
  <si>
    <t>THH09</t>
  </si>
  <si>
    <t>THH10</t>
  </si>
  <si>
    <t>THH11</t>
  </si>
  <si>
    <t>THH12</t>
  </si>
  <si>
    <t>THH13</t>
  </si>
  <si>
    <t>Gesamtergebnishaushalt</t>
  </si>
  <si>
    <t>Ordentliches Ergebnis (Fehlbedarf)</t>
  </si>
  <si>
    <t xml:space="preserve"> Verwaltungsführung</t>
  </si>
  <si>
    <t xml:space="preserve"> Personal- und Verwaltungsmanagement</t>
  </si>
  <si>
    <t xml:space="preserve"> Wirtschaftsförderung, Liegenschaften</t>
  </si>
  <si>
    <t xml:space="preserve"> Finanzmanagement und Recht</t>
  </si>
  <si>
    <t xml:space="preserve"> Sicherheit  und Ordnung</t>
  </si>
  <si>
    <t xml:space="preserve"> Kultur, Museen, Sport</t>
  </si>
  <si>
    <t xml:space="preserve"> Stadtplanung</t>
  </si>
  <si>
    <t xml:space="preserve"> Verkehr und Straßenbau</t>
  </si>
  <si>
    <t xml:space="preserve"> Umwelt, Bauordnung, Grün und Friedhöfe</t>
  </si>
  <si>
    <t xml:space="preserve"> Soziales und Gesundheit</t>
  </si>
  <si>
    <t xml:space="preserve"> Jugend und Familie</t>
  </si>
  <si>
    <t xml:space="preserve"> Schule und Bildung</t>
  </si>
  <si>
    <t xml:space="preserve"> Nicht rechtsfähige Stiftungen</t>
  </si>
  <si>
    <t xml:space="preserve"> Sicherheit und Ordnung</t>
  </si>
  <si>
    <t>Finanzhaushalt Gesamtinvestitionen</t>
  </si>
  <si>
    <t>Gesamtbetrag des Finanzhaushaltes</t>
  </si>
  <si>
    <t>Einzahlungen [Euro]</t>
  </si>
  <si>
    <t>Auszahlungen [Euro]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</si>
</sst>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">
    <xf numFmtId="0" fontId="0" fillId="0" borderId="0" xfId="0"/>
    <xf numFmtId="165" fontId="0" fillId="0" borderId="0" xfId="1" applyNumberFormat="1" applyFont="1"/>
    <xf numFmtId="0" fontId="2" fillId="0" borderId="0" xfId="0" applyFont="1"/>
  </cellXfs>
  <cellStyles count="3">
    <cellStyle name="Komma" xfId="1" builtinId="3"/>
    <cellStyle name="Standard" xfId="0" builtinId="0"/>
    <cellStyle name="Standard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F21" sqref="F21"/>
    </sheetView>
  </sheetViews>
  <sheetFormatPr baseColWidth="10" defaultRowHeight="15" x14ac:dyDescent="0.25"/>
  <cols>
    <col min="1" max="1" width="32.5703125" bestFit="1" customWidth="1"/>
    <col min="2" max="2" width="39.140625" bestFit="1" customWidth="1"/>
    <col min="3" max="3" width="15.140625" bestFit="1" customWidth="1"/>
    <col min="4" max="4" width="20.855468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t="s">
        <v>19</v>
      </c>
      <c r="C2" s="1">
        <v>446540</v>
      </c>
      <c r="D2" s="1">
        <v>8153186</v>
      </c>
    </row>
    <row r="3" spans="1:4" x14ac:dyDescent="0.25">
      <c r="A3" t="s">
        <v>5</v>
      </c>
      <c r="B3" t="s">
        <v>20</v>
      </c>
      <c r="C3" s="1">
        <v>2682795</v>
      </c>
      <c r="D3" s="1">
        <v>41966640</v>
      </c>
    </row>
    <row r="4" spans="1:4" x14ac:dyDescent="0.25">
      <c r="A4" t="s">
        <v>6</v>
      </c>
      <c r="B4" t="s">
        <v>21</v>
      </c>
      <c r="C4" s="1">
        <v>2826327</v>
      </c>
      <c r="D4" s="1">
        <v>6996137</v>
      </c>
    </row>
    <row r="5" spans="1:4" x14ac:dyDescent="0.25">
      <c r="A5" t="s">
        <v>7</v>
      </c>
      <c r="B5" t="s">
        <v>22</v>
      </c>
      <c r="C5" s="1">
        <v>444505552</v>
      </c>
      <c r="D5" s="1">
        <v>61926379</v>
      </c>
    </row>
    <row r="6" spans="1:4" x14ac:dyDescent="0.25">
      <c r="A6" t="s">
        <v>8</v>
      </c>
      <c r="B6" t="s">
        <v>23</v>
      </c>
      <c r="C6" s="1">
        <v>26296342</v>
      </c>
      <c r="D6" s="1">
        <v>55971760</v>
      </c>
    </row>
    <row r="7" spans="1:4" x14ac:dyDescent="0.25">
      <c r="A7" t="s">
        <v>9</v>
      </c>
      <c r="B7" t="s">
        <v>24</v>
      </c>
      <c r="C7" s="1">
        <v>1552019</v>
      </c>
      <c r="D7" s="1">
        <v>34200977</v>
      </c>
    </row>
    <row r="8" spans="1:4" x14ac:dyDescent="0.25">
      <c r="A8" t="s">
        <v>10</v>
      </c>
      <c r="B8" t="s">
        <v>25</v>
      </c>
      <c r="C8" s="1">
        <v>748819</v>
      </c>
      <c r="D8" s="1">
        <v>6539581</v>
      </c>
    </row>
    <row r="9" spans="1:4" x14ac:dyDescent="0.25">
      <c r="A9" t="s">
        <v>11</v>
      </c>
      <c r="B9" t="s">
        <v>26</v>
      </c>
      <c r="C9" s="1">
        <v>17769486</v>
      </c>
      <c r="D9" s="1">
        <v>41590574</v>
      </c>
    </row>
    <row r="10" spans="1:4" x14ac:dyDescent="0.25">
      <c r="A10" t="s">
        <v>12</v>
      </c>
      <c r="B10" t="s">
        <v>27</v>
      </c>
      <c r="C10" s="1">
        <v>5621951</v>
      </c>
      <c r="D10" s="1">
        <v>28359978</v>
      </c>
    </row>
    <row r="11" spans="1:4" x14ac:dyDescent="0.25">
      <c r="A11" t="s">
        <v>13</v>
      </c>
      <c r="B11" t="s">
        <v>28</v>
      </c>
      <c r="C11" s="1">
        <v>144236532</v>
      </c>
      <c r="D11" s="1">
        <v>231189997</v>
      </c>
    </row>
    <row r="12" spans="1:4" x14ac:dyDescent="0.25">
      <c r="A12" t="s">
        <v>14</v>
      </c>
      <c r="B12" t="s">
        <v>29</v>
      </c>
      <c r="C12" s="1">
        <v>36660501</v>
      </c>
      <c r="D12" s="1">
        <v>145107570</v>
      </c>
    </row>
    <row r="13" spans="1:4" x14ac:dyDescent="0.25">
      <c r="A13" t="s">
        <v>15</v>
      </c>
      <c r="B13" t="s">
        <v>30</v>
      </c>
      <c r="C13" s="1">
        <v>10272321</v>
      </c>
      <c r="D13" s="1">
        <v>65880886</v>
      </c>
    </row>
    <row r="14" spans="1:4" x14ac:dyDescent="0.25">
      <c r="A14" t="s">
        <v>16</v>
      </c>
      <c r="B14" t="s">
        <v>31</v>
      </c>
      <c r="C14" s="1">
        <v>310505</v>
      </c>
      <c r="D14" s="1">
        <v>286683</v>
      </c>
    </row>
    <row r="15" spans="1:4" x14ac:dyDescent="0.25">
      <c r="A15" t="s">
        <v>17</v>
      </c>
      <c r="C15" s="1">
        <f>SUM(C2:C14)+1</f>
        <v>693929691</v>
      </c>
      <c r="D15" s="1">
        <f>SUM(D2:D14)</f>
        <v>728170348</v>
      </c>
    </row>
    <row r="16" spans="1:4" x14ac:dyDescent="0.25">
      <c r="A16" t="s">
        <v>18</v>
      </c>
      <c r="C16" s="1"/>
      <c r="D16" s="1">
        <f>C15-D15</f>
        <v>-34240657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J30" sqref="J30"/>
    </sheetView>
  </sheetViews>
  <sheetFormatPr baseColWidth="10" defaultRowHeight="15" x14ac:dyDescent="0.25"/>
  <cols>
    <col min="1" max="1" width="33.85546875" bestFit="1" customWidth="1"/>
    <col min="2" max="2" width="39.140625" bestFit="1" customWidth="1"/>
    <col min="3" max="3" width="18.85546875" bestFit="1" customWidth="1"/>
    <col min="4" max="4" width="19.42578125" bestFit="1" customWidth="1"/>
  </cols>
  <sheetData>
    <row r="1" spans="1:4" x14ac:dyDescent="0.25">
      <c r="A1" s="2" t="s">
        <v>0</v>
      </c>
      <c r="B1" s="2" t="s">
        <v>1</v>
      </c>
      <c r="C1" s="2" t="s">
        <v>35</v>
      </c>
      <c r="D1" s="2" t="s">
        <v>36</v>
      </c>
    </row>
    <row r="2" spans="1:4" x14ac:dyDescent="0.25">
      <c r="A2" t="s">
        <v>4</v>
      </c>
      <c r="B2" t="s">
        <v>19</v>
      </c>
      <c r="C2" s="1">
        <v>0</v>
      </c>
      <c r="D2" s="1">
        <v>28450</v>
      </c>
    </row>
    <row r="3" spans="1:4" x14ac:dyDescent="0.25">
      <c r="A3" t="s">
        <v>5</v>
      </c>
      <c r="B3" t="s">
        <v>20</v>
      </c>
      <c r="C3" s="1">
        <v>8000</v>
      </c>
      <c r="D3" s="1">
        <v>1637500</v>
      </c>
    </row>
    <row r="4" spans="1:4" x14ac:dyDescent="0.25">
      <c r="A4" t="s">
        <v>6</v>
      </c>
      <c r="B4" t="s">
        <v>21</v>
      </c>
      <c r="C4" s="1">
        <v>8119600</v>
      </c>
      <c r="D4" s="1">
        <v>11152500</v>
      </c>
    </row>
    <row r="5" spans="1:4" x14ac:dyDescent="0.25">
      <c r="A5" t="s">
        <v>7</v>
      </c>
      <c r="B5" t="s">
        <v>22</v>
      </c>
      <c r="C5" s="1">
        <v>5571000</v>
      </c>
      <c r="D5" s="1">
        <v>60755917</v>
      </c>
    </row>
    <row r="6" spans="1:4" x14ac:dyDescent="0.25">
      <c r="A6" t="s">
        <v>8</v>
      </c>
      <c r="B6" t="s">
        <v>32</v>
      </c>
      <c r="C6" s="1">
        <v>80000</v>
      </c>
      <c r="D6" s="1">
        <v>4759500</v>
      </c>
    </row>
    <row r="7" spans="1:4" x14ac:dyDescent="0.25">
      <c r="A7" t="s">
        <v>9</v>
      </c>
      <c r="B7" t="s">
        <v>24</v>
      </c>
      <c r="C7" s="1">
        <v>0</v>
      </c>
      <c r="D7" s="1">
        <v>4310800</v>
      </c>
    </row>
    <row r="8" spans="1:4" x14ac:dyDescent="0.25">
      <c r="A8" t="s">
        <v>10</v>
      </c>
      <c r="B8" t="s">
        <v>25</v>
      </c>
      <c r="C8" s="1">
        <v>2199200</v>
      </c>
      <c r="D8" s="1">
        <v>3530000</v>
      </c>
    </row>
    <row r="9" spans="1:4" x14ac:dyDescent="0.25">
      <c r="A9" t="s">
        <v>11</v>
      </c>
      <c r="B9" t="s">
        <v>26</v>
      </c>
      <c r="C9" s="1">
        <v>770000</v>
      </c>
      <c r="D9" s="1">
        <v>10758500</v>
      </c>
    </row>
    <row r="10" spans="1:4" x14ac:dyDescent="0.25">
      <c r="A10" t="s">
        <v>12</v>
      </c>
      <c r="B10" t="s">
        <v>27</v>
      </c>
      <c r="C10" s="1">
        <v>0</v>
      </c>
      <c r="D10" s="1">
        <v>5556900</v>
      </c>
    </row>
    <row r="11" spans="1:4" x14ac:dyDescent="0.25">
      <c r="A11" t="s">
        <v>13</v>
      </c>
      <c r="B11" t="s">
        <v>28</v>
      </c>
      <c r="C11" s="1">
        <v>0</v>
      </c>
      <c r="D11" s="1">
        <v>50000</v>
      </c>
    </row>
    <row r="12" spans="1:4" x14ac:dyDescent="0.25">
      <c r="A12" t="s">
        <v>14</v>
      </c>
      <c r="B12" t="s">
        <v>29</v>
      </c>
      <c r="C12" s="1">
        <v>360000</v>
      </c>
      <c r="D12" s="1">
        <v>3364000</v>
      </c>
    </row>
    <row r="13" spans="1:4" x14ac:dyDescent="0.25">
      <c r="A13" t="s">
        <v>15</v>
      </c>
      <c r="B13" t="s">
        <v>30</v>
      </c>
      <c r="C13" s="1">
        <v>1000000</v>
      </c>
      <c r="D13" s="1">
        <v>3148800</v>
      </c>
    </row>
    <row r="14" spans="1:4" x14ac:dyDescent="0.25">
      <c r="A14" t="s">
        <v>16</v>
      </c>
      <c r="B14" t="s">
        <v>31</v>
      </c>
      <c r="C14" s="1">
        <v>27500</v>
      </c>
      <c r="D14" s="1">
        <v>0</v>
      </c>
    </row>
    <row r="15" spans="1:4" x14ac:dyDescent="0.25">
      <c r="A15" t="s">
        <v>33</v>
      </c>
      <c r="C15" s="1">
        <f>SUM(C2:C14)</f>
        <v>18135300</v>
      </c>
      <c r="D15" s="1">
        <f>SUM(D2:D14)</f>
        <v>109052867</v>
      </c>
    </row>
    <row r="16" spans="1:4" x14ac:dyDescent="0.25">
      <c r="A16" t="s">
        <v>34</v>
      </c>
      <c r="C16" s="1">
        <v>694284165</v>
      </c>
      <c r="D16" s="1">
        <v>791229987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Ergebnishaushalt</vt:lpstr>
      <vt:lpstr>Finanzhaushalt, Investitionen</vt:lpstr>
    </vt:vector>
  </TitlesOfParts>
  <Company>Stadt Oldenburg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annamaria.helle</dc:creator>
  <cp:lastModifiedBy>annamaria.helle</cp:lastModifiedBy>
  <dcterms:created xsi:type="dcterms:W3CDTF">2025-06-16T09:22:17Z</dcterms:created>
  <dcterms:modified xsi:type="dcterms:W3CDTF">2025-06-16T09:38:23Z</dcterms:modified>
</cp:coreProperties>
</file>