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Anfragen_andere_FD\"/>
    </mc:Choice>
  </mc:AlternateContent>
  <bookViews>
    <workbookView xWindow="0" yWindow="0" windowWidth="25320" windowHeight="1407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G7" i="1" s="1"/>
  <c r="Q4" i="1"/>
  <c r="P5" i="1" s="1"/>
  <c r="Q3" i="1"/>
  <c r="D7" i="1" l="1"/>
  <c r="B7" i="1"/>
  <c r="F7" i="1"/>
  <c r="N7" i="1"/>
  <c r="C7" i="1"/>
  <c r="H7" i="1"/>
  <c r="J7" i="1"/>
  <c r="K7" i="1"/>
  <c r="M7" i="1"/>
  <c r="O7" i="1"/>
  <c r="E7" i="1"/>
  <c r="I7" i="1"/>
  <c r="L7" i="1"/>
  <c r="P7" i="1"/>
  <c r="M5" i="1"/>
  <c r="N5" i="1"/>
  <c r="B5" i="1"/>
  <c r="E5" i="1"/>
  <c r="G5" i="1"/>
  <c r="H5" i="1"/>
  <c r="J5" i="1"/>
  <c r="L5" i="1"/>
  <c r="O5" i="1"/>
  <c r="C5" i="1"/>
  <c r="D5" i="1"/>
  <c r="F5" i="1"/>
  <c r="I5" i="1"/>
  <c r="K5" i="1"/>
  <c r="Q5" i="1" l="1"/>
  <c r="Q7" i="1"/>
  <c r="Q2" i="1" l="1"/>
  <c r="O3" i="1" s="1"/>
  <c r="P3" i="1" l="1"/>
  <c r="B3" i="1"/>
  <c r="E3" i="1"/>
  <c r="H3" i="1"/>
  <c r="K3" i="1"/>
  <c r="L3" i="1"/>
  <c r="D3" i="1"/>
  <c r="G3" i="1"/>
  <c r="J3" i="1"/>
  <c r="M3" i="1"/>
  <c r="C3" i="1"/>
  <c r="F3" i="1"/>
  <c r="I3" i="1"/>
  <c r="N3" i="1"/>
</calcChain>
</file>

<file path=xl/sharedStrings.xml><?xml version="1.0" encoding="utf-8"?>
<sst xmlns="http://schemas.openxmlformats.org/spreadsheetml/2006/main" count="23" uniqueCount="23">
  <si>
    <t>Leerstand</t>
  </si>
  <si>
    <t>Einzelhandel</t>
  </si>
  <si>
    <t>Gastronomie</t>
  </si>
  <si>
    <t>Schnellrestaurant / Bäcker</t>
  </si>
  <si>
    <t>Dienstleistungen</t>
  </si>
  <si>
    <t>med. Dienstleistungen</t>
  </si>
  <si>
    <t>Kultur</t>
  </si>
  <si>
    <t>Bürofläche</t>
  </si>
  <si>
    <t>Bildung</t>
  </si>
  <si>
    <t>Wohnraum</t>
  </si>
  <si>
    <t>Ausstellungsräume</t>
  </si>
  <si>
    <t>unklar</t>
  </si>
  <si>
    <t>Baustelle</t>
  </si>
  <si>
    <t>Stadt OL / öff. Träger</t>
  </si>
  <si>
    <t>Hotel</t>
  </si>
  <si>
    <t>Nutzungsart EG</t>
  </si>
  <si>
    <t>2022 absolut</t>
  </si>
  <si>
    <t>2022 prozentual</t>
  </si>
  <si>
    <t>gesamt</t>
  </si>
  <si>
    <t>2023 absolut</t>
  </si>
  <si>
    <t>2023 prozentual</t>
  </si>
  <si>
    <t>2024 absolut</t>
  </si>
  <si>
    <t>2024 prozentual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</si>
</sst>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Border="1"/>
    <xf numFmtId="164" fontId="2" fillId="0" borderId="0" xfId="1" applyNumberFormat="1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164" fontId="4" fillId="0" borderId="0" xfId="1" applyNumberFormat="1" applyFont="1" applyFill="1" applyBorder="1"/>
    <xf numFmtId="0" fontId="5" fillId="0" borderId="0" xfId="0" applyFont="1"/>
    <xf numFmtId="10" fontId="4" fillId="0" borderId="0" xfId="0" applyNumberFormat="1" applyFont="1" applyFill="1" applyBorder="1"/>
    <xf numFmtId="10" fontId="2" fillId="0" borderId="0" xfId="0" applyNumberFormat="1" applyFont="1" applyFill="1" applyBorder="1"/>
    <xf numFmtId="164" fontId="2" fillId="0" borderId="0" xfId="0" applyNumberFormat="1" applyFont="1" applyFill="1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workbookViewId="0">
      <selection activeCell="F16" sqref="F16"/>
    </sheetView>
  </sheetViews>
  <sheetFormatPr baseColWidth="10" defaultRowHeight="15" x14ac:dyDescent="0.25"/>
  <cols>
    <col min="1" max="1" width="15.28515625" style="7" bestFit="1" customWidth="1"/>
    <col min="2" max="2" width="10" style="7" bestFit="1" customWidth="1"/>
    <col min="3" max="3" width="12.85546875" style="7" bestFit="1" customWidth="1"/>
    <col min="4" max="4" width="12.5703125" style="7" bestFit="1" customWidth="1"/>
    <col min="5" max="5" width="25.28515625" style="7" bestFit="1" customWidth="1"/>
    <col min="6" max="6" width="16.140625" style="7" bestFit="1" customWidth="1"/>
    <col min="7" max="7" width="21.42578125" style="7" bestFit="1" customWidth="1"/>
    <col min="8" max="8" width="6.42578125" style="7" bestFit="1" customWidth="1"/>
    <col min="9" max="9" width="10.85546875" style="7" bestFit="1" customWidth="1"/>
    <col min="10" max="10" width="8" style="7" bestFit="1" customWidth="1"/>
    <col min="11" max="11" width="11" style="7" bestFit="1" customWidth="1"/>
    <col min="12" max="12" width="18.28515625" style="7" bestFit="1" customWidth="1"/>
    <col min="13" max="13" width="6.7109375" style="7" bestFit="1" customWidth="1"/>
    <col min="14" max="14" width="9.42578125" style="7" bestFit="1" customWidth="1"/>
    <col min="15" max="15" width="20.140625" style="7" bestFit="1" customWidth="1"/>
    <col min="16" max="16" width="5.7109375" style="7" bestFit="1" customWidth="1"/>
    <col min="17" max="17" width="8.28515625" style="7" bestFit="1" customWidth="1"/>
  </cols>
  <sheetData>
    <row r="1" spans="1:17" ht="15.75" thickBot="1" x14ac:dyDescent="0.3">
      <c r="A1" s="3" t="s">
        <v>15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18</v>
      </c>
    </row>
    <row r="2" spans="1:17" x14ac:dyDescent="0.25">
      <c r="A2" s="5" t="s">
        <v>16</v>
      </c>
      <c r="B2" s="4">
        <v>48</v>
      </c>
      <c r="C2" s="4">
        <v>295</v>
      </c>
      <c r="D2" s="4">
        <v>84</v>
      </c>
      <c r="E2" s="4">
        <v>16</v>
      </c>
      <c r="F2" s="4">
        <v>84</v>
      </c>
      <c r="G2" s="4">
        <v>12</v>
      </c>
      <c r="H2" s="4">
        <v>14</v>
      </c>
      <c r="I2" s="4">
        <v>14</v>
      </c>
      <c r="J2" s="4">
        <v>4</v>
      </c>
      <c r="K2" s="4">
        <v>19</v>
      </c>
      <c r="L2" s="4">
        <v>5</v>
      </c>
      <c r="M2" s="4">
        <v>11</v>
      </c>
      <c r="N2" s="4">
        <v>11</v>
      </c>
      <c r="O2" s="4">
        <v>13</v>
      </c>
      <c r="P2" s="4">
        <v>1</v>
      </c>
      <c r="Q2" s="4">
        <f>SUM(B2:P2)</f>
        <v>631</v>
      </c>
    </row>
    <row r="3" spans="1:17" x14ac:dyDescent="0.25">
      <c r="A3" s="5" t="s">
        <v>17</v>
      </c>
      <c r="B3" s="6">
        <f>B2/$Q$2</f>
        <v>7.6069730586370843E-2</v>
      </c>
      <c r="C3" s="6">
        <f>C2/$Q$2</f>
        <v>0.4675118858954041</v>
      </c>
      <c r="D3" s="6">
        <f>D2/$Q$2</f>
        <v>0.13312202852614896</v>
      </c>
      <c r="E3" s="6">
        <f>E2/$Q$2</f>
        <v>2.5356576862123614E-2</v>
      </c>
      <c r="F3" s="6">
        <f>F2/$Q$2</f>
        <v>0.13312202852614896</v>
      </c>
      <c r="G3" s="6">
        <f>G2/$Q$2</f>
        <v>1.9017432646592711E-2</v>
      </c>
      <c r="H3" s="6">
        <f>H2/$Q$2</f>
        <v>2.2187004754358162E-2</v>
      </c>
      <c r="I3" s="6">
        <f>I2/$Q$2</f>
        <v>2.2187004754358162E-2</v>
      </c>
      <c r="J3" s="6">
        <f>J2/$Q$2</f>
        <v>6.3391442155309036E-3</v>
      </c>
      <c r="K3" s="6">
        <f>K2/$Q$2</f>
        <v>3.0110935023771792E-2</v>
      </c>
      <c r="L3" s="6">
        <f>L2/$Q$2</f>
        <v>7.9239302694136295E-3</v>
      </c>
      <c r="M3" s="6">
        <f>M2/$Q$2</f>
        <v>1.7432646592709985E-2</v>
      </c>
      <c r="N3" s="6">
        <f>N2/$Q$2</f>
        <v>1.7432646592709985E-2</v>
      </c>
      <c r="O3" s="6">
        <f>O2/$Q$2</f>
        <v>2.0602218700475437E-2</v>
      </c>
      <c r="P3" s="6">
        <f>P2/$Q$2</f>
        <v>1.5847860538827259E-3</v>
      </c>
      <c r="Q3" s="8">
        <f>SUM(B3:P3)</f>
        <v>1</v>
      </c>
    </row>
    <row r="4" spans="1:17" x14ac:dyDescent="0.25">
      <c r="A4" s="5" t="s">
        <v>19</v>
      </c>
      <c r="B4" s="1">
        <v>62</v>
      </c>
      <c r="C4" s="1">
        <v>302</v>
      </c>
      <c r="D4" s="1">
        <v>89</v>
      </c>
      <c r="E4" s="1">
        <v>18</v>
      </c>
      <c r="F4" s="1">
        <v>111</v>
      </c>
      <c r="G4" s="1">
        <v>9</v>
      </c>
      <c r="H4" s="1">
        <v>15</v>
      </c>
      <c r="I4" s="1">
        <v>12</v>
      </c>
      <c r="J4" s="1">
        <v>4</v>
      </c>
      <c r="K4" s="1">
        <v>19</v>
      </c>
      <c r="L4" s="1">
        <v>2</v>
      </c>
      <c r="M4" s="1">
        <v>9</v>
      </c>
      <c r="N4" s="1">
        <v>6</v>
      </c>
      <c r="O4" s="1">
        <v>14</v>
      </c>
      <c r="P4" s="1">
        <v>1</v>
      </c>
      <c r="Q4" s="1">
        <f>SUM(B4:P4)</f>
        <v>673</v>
      </c>
    </row>
    <row r="5" spans="1:17" x14ac:dyDescent="0.25">
      <c r="A5" s="5" t="s">
        <v>20</v>
      </c>
      <c r="B5" s="2">
        <f>B4/$Q$4</f>
        <v>9.2124814264487376E-2</v>
      </c>
      <c r="C5" s="2">
        <f>C4/$Q$4</f>
        <v>0.44873699851411591</v>
      </c>
      <c r="D5" s="2">
        <f>D4/$Q$4</f>
        <v>0.13224368499257058</v>
      </c>
      <c r="E5" s="2">
        <f>E4/$Q$4</f>
        <v>2.6745913818722138E-2</v>
      </c>
      <c r="F5" s="2">
        <f>F4/$Q$4</f>
        <v>0.16493313521545319</v>
      </c>
      <c r="G5" s="2">
        <f>G4/$Q$4</f>
        <v>1.3372956909361069E-2</v>
      </c>
      <c r="H5" s="2">
        <f>H4/$Q$4</f>
        <v>2.2288261515601784E-2</v>
      </c>
      <c r="I5" s="2">
        <f>I4/$Q$4</f>
        <v>1.7830609212481426E-2</v>
      </c>
      <c r="J5" s="2">
        <f>J4/$Q$4</f>
        <v>5.9435364041604752E-3</v>
      </c>
      <c r="K5" s="2">
        <f>K4/$Q$4</f>
        <v>2.8231797919762259E-2</v>
      </c>
      <c r="L5" s="2">
        <f>L4/$Q$4</f>
        <v>2.9717682020802376E-3</v>
      </c>
      <c r="M5" s="2">
        <f>M4/$Q$4</f>
        <v>1.3372956909361069E-2</v>
      </c>
      <c r="N5" s="2">
        <f>N4/$Q$4</f>
        <v>8.9153046062407128E-3</v>
      </c>
      <c r="O5" s="2">
        <f>O4/$Q$4</f>
        <v>2.0802377414561663E-2</v>
      </c>
      <c r="P5" s="2">
        <f>P4/$Q$4</f>
        <v>1.4858841010401188E-3</v>
      </c>
      <c r="Q5" s="9">
        <f>SUM(B5:P5)</f>
        <v>1</v>
      </c>
    </row>
    <row r="6" spans="1:17" x14ac:dyDescent="0.25">
      <c r="A6" s="5" t="s">
        <v>21</v>
      </c>
      <c r="B6" s="1">
        <v>74</v>
      </c>
      <c r="C6" s="1">
        <v>327</v>
      </c>
      <c r="D6" s="1">
        <v>99</v>
      </c>
      <c r="E6" s="1">
        <v>23</v>
      </c>
      <c r="F6" s="1">
        <v>137</v>
      </c>
      <c r="G6" s="1">
        <v>20</v>
      </c>
      <c r="H6" s="1">
        <v>14</v>
      </c>
      <c r="I6" s="1">
        <v>12</v>
      </c>
      <c r="J6" s="1">
        <v>4</v>
      </c>
      <c r="K6" s="1">
        <v>22</v>
      </c>
      <c r="L6" s="1">
        <v>2</v>
      </c>
      <c r="M6" s="1">
        <v>13</v>
      </c>
      <c r="N6" s="1">
        <v>9</v>
      </c>
      <c r="O6" s="1">
        <v>16</v>
      </c>
      <c r="P6" s="1">
        <v>2</v>
      </c>
      <c r="Q6" s="1">
        <f>SUM(B6:P6)</f>
        <v>774</v>
      </c>
    </row>
    <row r="7" spans="1:17" x14ac:dyDescent="0.25">
      <c r="A7" s="5" t="s">
        <v>22</v>
      </c>
      <c r="B7" s="2">
        <f>B6/$Q$6</f>
        <v>9.5607235142118857E-2</v>
      </c>
      <c r="C7" s="2">
        <f>C6/$Q$6</f>
        <v>0.42248062015503873</v>
      </c>
      <c r="D7" s="2">
        <f>D6/$Q$6</f>
        <v>0.12790697674418605</v>
      </c>
      <c r="E7" s="2">
        <f>E6/$Q$6</f>
        <v>2.9715762273901807E-2</v>
      </c>
      <c r="F7" s="2">
        <f>F6/$Q$6</f>
        <v>0.17700258397932817</v>
      </c>
      <c r="G7" s="2">
        <f>G6/$Q$6</f>
        <v>2.5839793281653745E-2</v>
      </c>
      <c r="H7" s="2">
        <f>H6/$Q$6</f>
        <v>1.8087855297157621E-2</v>
      </c>
      <c r="I7" s="2">
        <f>I6/$Q$6</f>
        <v>1.5503875968992248E-2</v>
      </c>
      <c r="J7" s="2">
        <f>J6/$Q$6</f>
        <v>5.1679586563307496E-3</v>
      </c>
      <c r="K7" s="2">
        <f>K6/$Q$6</f>
        <v>2.8423772609819122E-2</v>
      </c>
      <c r="L7" s="2">
        <f>L6/$Q$6</f>
        <v>2.5839793281653748E-3</v>
      </c>
      <c r="M7" s="2">
        <f>M6/$Q$6</f>
        <v>1.6795865633074936E-2</v>
      </c>
      <c r="N7" s="2">
        <f>N6/$Q$6</f>
        <v>1.1627906976744186E-2</v>
      </c>
      <c r="O7" s="2">
        <f>O6/$Q$6</f>
        <v>2.0671834625322998E-2</v>
      </c>
      <c r="P7" s="2">
        <f>P6/$Q$6</f>
        <v>2.5839793281653748E-3</v>
      </c>
      <c r="Q7" s="10">
        <f>SUM(B7:P7)</f>
        <v>0.99999999999999989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annamaria.helle</dc:creator>
  <cp:lastModifiedBy>annamaria.helle</cp:lastModifiedBy>
  <dcterms:created xsi:type="dcterms:W3CDTF">2025-01-07T12:26:02Z</dcterms:created>
  <dcterms:modified xsi:type="dcterms:W3CDTF">2025-01-07T12:44:40Z</dcterms:modified>
</cp:coreProperties>
</file>