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402\OpenData\Originaldatenbestand\"/>
    </mc:Choice>
  </mc:AlternateContent>
  <bookViews>
    <workbookView xWindow="0" yWindow="0" windowWidth="33880" windowHeight="10510"/>
  </bookViews>
  <sheets>
    <sheet name="Ergebnishaushalt" sheetId="1" r:id="rId1"/>
    <sheet name="Finanzhaushalt, Investitionen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2" l="1"/>
  <c r="C15" i="2"/>
  <c r="D15" i="1"/>
  <c r="C15" i="1"/>
  <c r="D16" i="1" s="1"/>
</calcChain>
</file>

<file path=xl/sharedStrings.xml><?xml version="1.0" encoding="utf-8"?>
<sst xmlns="http://schemas.openxmlformats.org/spreadsheetml/2006/main" count="64" uniqueCount="37">
  <si>
    <t>Teilhaushalt</t>
  </si>
  <si>
    <t>Bezeichnung</t>
  </si>
  <si>
    <t>Ertraege [Euro]</t>
  </si>
  <si>
    <t>Aufwendungen [Euro]</t>
  </si>
  <si>
    <t>THH01</t>
  </si>
  <si>
    <t xml:space="preserve"> Verwaltungsführung</t>
  </si>
  <si>
    <t>THH02</t>
  </si>
  <si>
    <t xml:space="preserve"> Personal- und Verwaltungsmanagement</t>
  </si>
  <si>
    <t>THH03</t>
  </si>
  <si>
    <t xml:space="preserve"> Wirtschaftsförderung, Liegenschaften</t>
  </si>
  <si>
    <t>THH04</t>
  </si>
  <si>
    <t xml:space="preserve"> Finanzmanagement und Recht</t>
  </si>
  <si>
    <t>THH05</t>
  </si>
  <si>
    <t xml:space="preserve"> Sicherheit  und Ordnung</t>
  </si>
  <si>
    <t>THH06</t>
  </si>
  <si>
    <t xml:space="preserve"> Kultur, Museen, Sport</t>
  </si>
  <si>
    <t>THH07</t>
  </si>
  <si>
    <t xml:space="preserve"> Stadtplanung</t>
  </si>
  <si>
    <t>THH08</t>
  </si>
  <si>
    <t xml:space="preserve"> Verkehr und Straßenbau</t>
  </si>
  <si>
    <t>THH09</t>
  </si>
  <si>
    <t xml:space="preserve"> Umwelt, Bauordnung, Grün und Friedhöfe</t>
  </si>
  <si>
    <t>THH10</t>
  </si>
  <si>
    <t xml:space="preserve"> Soziales und Gesundheit</t>
  </si>
  <si>
    <t>THH11</t>
  </si>
  <si>
    <t xml:space="preserve"> Jugend und Familie</t>
  </si>
  <si>
    <t>THH12</t>
  </si>
  <si>
    <t xml:space="preserve"> Schule und Bildung</t>
  </si>
  <si>
    <t>THH13</t>
  </si>
  <si>
    <t xml:space="preserve"> Nicht rechtsfähige Stiftungen</t>
  </si>
  <si>
    <t>Einzahlungen [Euro]</t>
  </si>
  <si>
    <t>Auszahlungen [Euro]</t>
  </si>
  <si>
    <t xml:space="preserve"> Sicherheit und Ordnung</t>
  </si>
  <si>
    <t>Finanzhaushalt Gesamtinvestitionen</t>
  </si>
  <si>
    <t>Gesamtbetrag des Finanzhaushaltes</t>
  </si>
  <si>
    <t>Gesamtergebnishaushalt</t>
  </si>
  <si>
    <t>Ordentliches Ergebnis (Fehlbedarf)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</si>
</sst>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">
    <xf numFmtId="0" fontId="0" fillId="0" borderId="0" xfId="0"/>
    <xf numFmtId="0" fontId="2" fillId="0" borderId="0" xfId="0" applyFont="1"/>
  </cellXfs>
  <cellStyles count="3">
    <cellStyle name="Standard" xfId="0" builtinId="0"/>
    <cellStyle name="Standard 2 2" xfId="2"/>
    <cellStyle name="Standard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tabSelected="1" workbookViewId="0">
      <selection activeCell="B22" sqref="B22"/>
    </sheetView>
  </sheetViews>
  <sheetFormatPr baseColWidth="10" defaultRowHeight="14.5" x14ac:dyDescent="0.35"/>
  <cols>
    <col min="1" max="1" width="29.90625" bestFit="1" customWidth="1"/>
    <col min="2" max="2" width="36.6328125" bestFit="1" customWidth="1"/>
    <col min="3" max="3" width="13.453125" bestFit="1" customWidth="1"/>
    <col min="4" max="4" width="19.26953125" bestFit="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 t="s">
        <v>4</v>
      </c>
      <c r="B2" t="s">
        <v>5</v>
      </c>
      <c r="C2">
        <v>568542</v>
      </c>
      <c r="D2">
        <v>7889088</v>
      </c>
    </row>
    <row r="3" spans="1:4" x14ac:dyDescent="0.35">
      <c r="A3" t="s">
        <v>6</v>
      </c>
      <c r="B3" t="s">
        <v>7</v>
      </c>
      <c r="C3">
        <v>2431174</v>
      </c>
      <c r="D3">
        <v>39286201</v>
      </c>
    </row>
    <row r="4" spans="1:4" x14ac:dyDescent="0.35">
      <c r="A4" t="s">
        <v>8</v>
      </c>
      <c r="B4" t="s">
        <v>9</v>
      </c>
      <c r="C4">
        <v>3214184</v>
      </c>
      <c r="D4">
        <v>7274342</v>
      </c>
    </row>
    <row r="5" spans="1:4" x14ac:dyDescent="0.35">
      <c r="A5" t="s">
        <v>10</v>
      </c>
      <c r="B5" t="s">
        <v>11</v>
      </c>
      <c r="C5">
        <v>430933960</v>
      </c>
      <c r="D5">
        <v>53497403</v>
      </c>
    </row>
    <row r="6" spans="1:4" x14ac:dyDescent="0.35">
      <c r="A6" t="s">
        <v>12</v>
      </c>
      <c r="B6" t="s">
        <v>13</v>
      </c>
      <c r="C6">
        <v>23921419</v>
      </c>
      <c r="D6">
        <v>48475449</v>
      </c>
    </row>
    <row r="7" spans="1:4" x14ac:dyDescent="0.35">
      <c r="A7" t="s">
        <v>14</v>
      </c>
      <c r="B7" t="s">
        <v>15</v>
      </c>
      <c r="C7">
        <v>1549951</v>
      </c>
      <c r="D7">
        <v>32503642</v>
      </c>
    </row>
    <row r="8" spans="1:4" x14ac:dyDescent="0.35">
      <c r="A8" t="s">
        <v>16</v>
      </c>
      <c r="B8" t="s">
        <v>17</v>
      </c>
      <c r="C8">
        <v>547705</v>
      </c>
      <c r="D8">
        <v>5604494</v>
      </c>
    </row>
    <row r="9" spans="1:4" x14ac:dyDescent="0.35">
      <c r="A9" t="s">
        <v>18</v>
      </c>
      <c r="B9" t="s">
        <v>19</v>
      </c>
      <c r="C9">
        <v>16282080</v>
      </c>
      <c r="D9">
        <v>41141924</v>
      </c>
    </row>
    <row r="10" spans="1:4" x14ac:dyDescent="0.35">
      <c r="A10" t="s">
        <v>20</v>
      </c>
      <c r="B10" t="s">
        <v>21</v>
      </c>
      <c r="C10">
        <v>5251910</v>
      </c>
      <c r="D10">
        <v>27599363</v>
      </c>
    </row>
    <row r="11" spans="1:4" x14ac:dyDescent="0.35">
      <c r="A11" t="s">
        <v>22</v>
      </c>
      <c r="B11" t="s">
        <v>23</v>
      </c>
      <c r="C11">
        <v>138079455</v>
      </c>
      <c r="D11">
        <v>214968281</v>
      </c>
    </row>
    <row r="12" spans="1:4" x14ac:dyDescent="0.35">
      <c r="A12" t="s">
        <v>24</v>
      </c>
      <c r="B12" t="s">
        <v>25</v>
      </c>
      <c r="C12">
        <v>32277447</v>
      </c>
      <c r="D12">
        <v>132765425</v>
      </c>
    </row>
    <row r="13" spans="1:4" x14ac:dyDescent="0.35">
      <c r="A13" t="s">
        <v>26</v>
      </c>
      <c r="B13" t="s">
        <v>27</v>
      </c>
      <c r="C13">
        <v>9516699</v>
      </c>
      <c r="D13">
        <v>63299850</v>
      </c>
    </row>
    <row r="14" spans="1:4" x14ac:dyDescent="0.35">
      <c r="A14" t="s">
        <v>28</v>
      </c>
      <c r="B14" t="s">
        <v>29</v>
      </c>
      <c r="C14">
        <v>297005</v>
      </c>
      <c r="D14">
        <v>362818</v>
      </c>
    </row>
    <row r="15" spans="1:4" x14ac:dyDescent="0.35">
      <c r="A15" t="s">
        <v>35</v>
      </c>
      <c r="C15">
        <f>SUM(C2:C14)+3</f>
        <v>664871534</v>
      </c>
      <c r="D15">
        <f>SUM(D2:D14)</f>
        <v>674668280</v>
      </c>
    </row>
    <row r="16" spans="1:4" x14ac:dyDescent="0.35">
      <c r="A16" t="s">
        <v>36</v>
      </c>
      <c r="D16">
        <f>C15-D15</f>
        <v>-9796746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activeCell="B17" sqref="B17"/>
    </sheetView>
  </sheetViews>
  <sheetFormatPr baseColWidth="10" defaultRowHeight="14.5" x14ac:dyDescent="0.35"/>
  <cols>
    <col min="1" max="1" width="31.7265625" bestFit="1" customWidth="1"/>
    <col min="2" max="2" width="36.6328125" bestFit="1" customWidth="1"/>
    <col min="3" max="3" width="17.6328125" bestFit="1" customWidth="1"/>
    <col min="4" max="4" width="18.1796875" bestFit="1" customWidth="1"/>
  </cols>
  <sheetData>
    <row r="1" spans="1:4" x14ac:dyDescent="0.35">
      <c r="A1" s="1" t="s">
        <v>0</v>
      </c>
      <c r="B1" s="1" t="s">
        <v>1</v>
      </c>
      <c r="C1" s="1" t="s">
        <v>30</v>
      </c>
      <c r="D1" s="1" t="s">
        <v>31</v>
      </c>
    </row>
    <row r="2" spans="1:4" x14ac:dyDescent="0.35">
      <c r="A2" t="s">
        <v>4</v>
      </c>
      <c r="B2" t="s">
        <v>5</v>
      </c>
      <c r="C2">
        <v>0</v>
      </c>
      <c r="D2">
        <v>66700</v>
      </c>
    </row>
    <row r="3" spans="1:4" x14ac:dyDescent="0.35">
      <c r="A3" t="s">
        <v>6</v>
      </c>
      <c r="B3" t="s">
        <v>7</v>
      </c>
      <c r="C3">
        <v>10000</v>
      </c>
      <c r="D3">
        <v>1362500</v>
      </c>
    </row>
    <row r="4" spans="1:4" x14ac:dyDescent="0.35">
      <c r="A4" t="s">
        <v>8</v>
      </c>
      <c r="B4" t="s">
        <v>9</v>
      </c>
      <c r="C4">
        <v>10053600</v>
      </c>
      <c r="D4">
        <v>16523300</v>
      </c>
    </row>
    <row r="5" spans="1:4" x14ac:dyDescent="0.35">
      <c r="A5" t="s">
        <v>10</v>
      </c>
      <c r="B5" t="s">
        <v>11</v>
      </c>
      <c r="C5">
        <v>4875100</v>
      </c>
      <c r="D5">
        <v>70914137</v>
      </c>
    </row>
    <row r="6" spans="1:4" x14ac:dyDescent="0.35">
      <c r="A6" t="s">
        <v>12</v>
      </c>
      <c r="B6" t="s">
        <v>32</v>
      </c>
      <c r="C6">
        <v>22000</v>
      </c>
      <c r="D6">
        <v>2234760</v>
      </c>
    </row>
    <row r="7" spans="1:4" x14ac:dyDescent="0.35">
      <c r="A7" t="s">
        <v>14</v>
      </c>
      <c r="B7" t="s">
        <v>15</v>
      </c>
      <c r="C7">
        <v>0</v>
      </c>
      <c r="D7">
        <v>2325000</v>
      </c>
    </row>
    <row r="8" spans="1:4" x14ac:dyDescent="0.35">
      <c r="A8" t="s">
        <v>16</v>
      </c>
      <c r="B8" t="s">
        <v>17</v>
      </c>
      <c r="C8">
        <v>4478200</v>
      </c>
      <c r="D8">
        <v>5932000</v>
      </c>
    </row>
    <row r="9" spans="1:4" x14ac:dyDescent="0.35">
      <c r="A9" t="s">
        <v>18</v>
      </c>
      <c r="B9" t="s">
        <v>19</v>
      </c>
      <c r="C9">
        <v>3487400</v>
      </c>
      <c r="D9">
        <v>12265500</v>
      </c>
    </row>
    <row r="10" spans="1:4" x14ac:dyDescent="0.35">
      <c r="A10" t="s">
        <v>20</v>
      </c>
      <c r="B10" t="s">
        <v>21</v>
      </c>
      <c r="C10">
        <v>209000</v>
      </c>
      <c r="D10">
        <v>4250500</v>
      </c>
    </row>
    <row r="11" spans="1:4" x14ac:dyDescent="0.35">
      <c r="A11" t="s">
        <v>22</v>
      </c>
      <c r="B11" t="s">
        <v>23</v>
      </c>
      <c r="C11">
        <v>0</v>
      </c>
      <c r="D11">
        <v>1020000</v>
      </c>
    </row>
    <row r="12" spans="1:4" x14ac:dyDescent="0.35">
      <c r="A12" t="s">
        <v>24</v>
      </c>
      <c r="B12" t="s">
        <v>25</v>
      </c>
      <c r="C12">
        <v>0</v>
      </c>
      <c r="D12">
        <v>2895000</v>
      </c>
    </row>
    <row r="13" spans="1:4" x14ac:dyDescent="0.35">
      <c r="A13" t="s">
        <v>26</v>
      </c>
      <c r="B13" t="s">
        <v>27</v>
      </c>
      <c r="C13">
        <v>2800000</v>
      </c>
      <c r="D13">
        <v>4101800</v>
      </c>
    </row>
    <row r="14" spans="1:4" x14ac:dyDescent="0.35">
      <c r="A14" t="s">
        <v>28</v>
      </c>
      <c r="B14" t="s">
        <v>29</v>
      </c>
      <c r="C14">
        <v>27200</v>
      </c>
      <c r="D14">
        <v>0</v>
      </c>
    </row>
    <row r="15" spans="1:4" x14ac:dyDescent="0.35">
      <c r="A15" t="s">
        <v>33</v>
      </c>
      <c r="C15">
        <f>SUM(C2:C14)</f>
        <v>25962500</v>
      </c>
      <c r="D15">
        <f>SUM(D2:D14)</f>
        <v>123891197</v>
      </c>
    </row>
    <row r="16" spans="1:4" x14ac:dyDescent="0.35">
      <c r="A16" t="s">
        <v>34</v>
      </c>
      <c r="C16">
        <v>673025805</v>
      </c>
      <c r="D16">
        <v>754641813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Ergebnishaushalt</vt:lpstr>
      <vt:lpstr>Finanzhaushalt, Investitionen</vt:lpstr>
    </vt:vector>
  </TitlesOfParts>
  <Company>Stadt Oldenburg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annamaria.helle</dc:creator>
  <cp:lastModifiedBy>annamaria.helle</cp:lastModifiedBy>
  <dcterms:created xsi:type="dcterms:W3CDTF">2024-06-19T09:18:48Z</dcterms:created>
  <dcterms:modified xsi:type="dcterms:W3CDTF">2024-06-19T09:36:49Z</dcterms:modified>
</cp:coreProperties>
</file>